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abelle_Aliquote" sheetId="1" state="visible" r:id="rId1"/>
    <sheet xmlns:r="http://schemas.openxmlformats.org/officeDocument/2006/relationships" name="Calcolo_progressiv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9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  <col width="26" customWidth="1" min="5" max="5"/>
  </cols>
  <sheetData>
    <row r="1">
      <c r="A1" t="inlineStr">
        <is>
          <t>Iperammortamento 2026 - Tabelle aliquote per scaglioni</t>
        </is>
      </c>
    </row>
    <row r="3">
      <c r="A3" t="inlineStr">
        <is>
          <t>Scaglione</t>
        </is>
      </c>
      <c r="B3" t="inlineStr">
        <is>
          <t>Da (€)</t>
        </is>
      </c>
      <c r="C3" t="inlineStr">
        <is>
          <t>A (€)</t>
        </is>
      </c>
      <c r="D3" t="inlineStr">
        <is>
          <t>Aliquota standard (maggiorazione)</t>
        </is>
      </c>
      <c r="E3" t="inlineStr">
        <is>
          <t>Aliquota green (maggiorazione)</t>
        </is>
      </c>
    </row>
    <row r="4">
      <c r="A4" t="inlineStr">
        <is>
          <t>Scaglione 1</t>
        </is>
      </c>
      <c r="B4" t="n">
        <v>0</v>
      </c>
      <c r="C4" t="n">
        <v>2500000</v>
      </c>
      <c r="D4" s="1" t="n">
        <v>1.8</v>
      </c>
      <c r="E4" s="1" t="n">
        <v>2.2</v>
      </c>
    </row>
    <row r="5">
      <c r="A5" t="inlineStr">
        <is>
          <t>Scaglione 2</t>
        </is>
      </c>
      <c r="B5" t="n">
        <v>2500001</v>
      </c>
      <c r="C5" t="n">
        <v>10000000</v>
      </c>
      <c r="D5" s="1" t="n">
        <v>1</v>
      </c>
      <c r="E5" s="1" t="n">
        <v>1.4</v>
      </c>
    </row>
    <row r="6">
      <c r="A6" t="inlineStr">
        <is>
          <t>Scaglione 3</t>
        </is>
      </c>
      <c r="B6" t="n">
        <v>10000001</v>
      </c>
      <c r="C6" t="n">
        <v>20000000</v>
      </c>
      <c r="D6" s="1" t="n">
        <v>0.5</v>
      </c>
      <c r="E6" s="1" t="n">
        <v>0.9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  <col width="24" customWidth="1" min="9" max="9"/>
    <col width="24" customWidth="1" min="10" max="10"/>
    <col width="24" customWidth="1" min="11" max="11"/>
  </cols>
  <sheetData>
    <row r="1">
      <c r="A1" t="inlineStr">
        <is>
          <t>Descrizione bene</t>
        </is>
      </c>
      <c r="B1" t="inlineStr">
        <is>
          <t>Investimento totale (€)</t>
        </is>
      </c>
      <c r="C1" t="inlineStr">
        <is>
          <t>Tipologia (standard/green)</t>
        </is>
      </c>
      <c r="D1" t="inlineStr">
        <is>
          <t>Quota scaglione 1 (€)</t>
        </is>
      </c>
      <c r="E1" t="inlineStr">
        <is>
          <t>Maggiorazione scaglione 1 (€)</t>
        </is>
      </c>
      <c r="F1" t="inlineStr">
        <is>
          <t>Quota scaglione 2 (€)</t>
        </is>
      </c>
      <c r="G1" t="inlineStr">
        <is>
          <t>Maggiorazione scaglione 2 (€)</t>
        </is>
      </c>
      <c r="H1" t="inlineStr">
        <is>
          <t>Quota scaglione 3 (€)</t>
        </is>
      </c>
      <c r="I1" t="inlineStr">
        <is>
          <t>Maggiorazione scaglione 3 (€)</t>
        </is>
      </c>
      <c r="J1" t="inlineStr">
        <is>
          <t>Maggiorazione totale (€)</t>
        </is>
      </c>
      <c r="K1" t="inlineStr">
        <is>
          <t>Costo ammortabile totale (€)</t>
        </is>
      </c>
    </row>
    <row r="2">
      <c r="D2">
        <f>MIN(B2, 2500000)</f>
        <v/>
      </c>
      <c r="E2">
        <f>D2 * IF(C2="green", Tabelle_Aliquote!$E$4, Tabelle_Aliquote!$D$4)</f>
        <v/>
      </c>
      <c r="F2">
        <f>IF(B2&gt;2500000, MIN(B2-2500000, 7500000), 0)</f>
        <v/>
      </c>
      <c r="G2">
        <f>F2 * IF(C2="green", Tabelle_Aliquote!$E$5, Tabelle_Aliquote!$D$5)</f>
        <v/>
      </c>
      <c r="H2">
        <f>IF(B2&gt;10000000, MIN(B2-10000000, 10000000), 0)</f>
        <v/>
      </c>
      <c r="I2">
        <f>H2 * IF(C2="green", Tabelle_Aliquote!$E$6, Tabelle_Aliquote!$D$6)</f>
        <v/>
      </c>
      <c r="J2">
        <f>E2+G2+I2</f>
        <v/>
      </c>
      <c r="K2">
        <f>B2+J2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2025-11-15T09:59:57Z</dcterms:created>
  <dcterms:modified xmlns:dcterms="http://purl.org/dc/terms/" xmlns:xsi="http://www.w3.org/2001/XMLSchema-instance" xsi:type="dcterms:W3CDTF">2025-11-15T09:59:57Z</dcterms:modified>
</cp:coreProperties>
</file>